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Regulatory Projects\Policy Unit Folder\Old Consultations\3\"/>
    </mc:Choice>
  </mc:AlternateContent>
  <bookViews>
    <workbookView xWindow="0" yWindow="0" windowWidth="7470" windowHeight="2700"/>
  </bookViews>
  <sheets>
    <sheet name="QIS Form" sheetId="4" r:id="rId1"/>
    <sheet name="Instructions " sheetId="6" r:id="rId2"/>
    <sheet name="Sheet1" sheetId="5" r:id="rId3"/>
  </sheets>
  <definedNames>
    <definedName name="_xlnm.Print_Area" localSheetId="1">'Instructions '!$A$1:$I$11</definedName>
    <definedName name="_xlnm.Print_Area" localSheetId="0">'QIS Form'!$A$1:$L$22</definedName>
  </definedNames>
  <calcPr calcId="162913"/>
</workbook>
</file>

<file path=xl/calcChain.xml><?xml version="1.0" encoding="utf-8"?>
<calcChain xmlns="http://schemas.openxmlformats.org/spreadsheetml/2006/main">
  <c r="I10" i="4" l="1"/>
  <c r="K10" i="4" s="1"/>
  <c r="L10" i="4" s="1"/>
  <c r="I12" i="4"/>
  <c r="K12" i="4" s="1"/>
  <c r="L12" i="4" s="1"/>
  <c r="I14" i="4"/>
  <c r="K14" i="4" s="1"/>
  <c r="L14" i="4" s="1"/>
  <c r="K17" i="4"/>
  <c r="L17" i="4" s="1"/>
  <c r="F16" i="4"/>
  <c r="E16" i="4"/>
  <c r="D16" i="4"/>
  <c r="C16" i="4"/>
  <c r="G16" i="4"/>
  <c r="I16" i="4" l="1"/>
  <c r="L16" i="4"/>
  <c r="K16" i="4"/>
  <c r="J16" i="4" l="1"/>
</calcChain>
</file>

<file path=xl/sharedStrings.xml><?xml version="1.0" encoding="utf-8"?>
<sst xmlns="http://schemas.openxmlformats.org/spreadsheetml/2006/main" count="38" uniqueCount="38">
  <si>
    <t>A</t>
  </si>
  <si>
    <t>B</t>
  </si>
  <si>
    <t>Standard</t>
  </si>
  <si>
    <t>Substandard</t>
  </si>
  <si>
    <t>Doubtful</t>
  </si>
  <si>
    <t>Loss</t>
  </si>
  <si>
    <t xml:space="preserve">Book Value </t>
  </si>
  <si>
    <t xml:space="preserve">Existing Provisions </t>
  </si>
  <si>
    <t>D</t>
  </si>
  <si>
    <t>Total</t>
  </si>
  <si>
    <t>(1) Please refer to CA-4.3 for the haircuts to be used</t>
  </si>
  <si>
    <t>C = (A - B)</t>
  </si>
  <si>
    <t>E</t>
  </si>
  <si>
    <t>F = (D-E)</t>
  </si>
  <si>
    <t>In column D, insert the existing provisions for each category.</t>
  </si>
  <si>
    <t>In column A, insert the book value of the last quarter for each category.</t>
  </si>
  <si>
    <t>In column C, the net value will be calculated automatically which is (book value in A minus the aggregate of the collaterals).</t>
  </si>
  <si>
    <t>Credit Classification</t>
  </si>
  <si>
    <t xml:space="preserve">Certain Credit Risk Mitigation 
</t>
  </si>
  <si>
    <t>Shortfall,
if any</t>
  </si>
  <si>
    <t>General Provision</t>
  </si>
  <si>
    <t>In column E, the required minimum provisions  will be calculated automatically as per the proposed in CM-2.2.6.
Substandard:20%
Doubtful:       50%
Loss:               100%</t>
  </si>
  <si>
    <r>
      <t>Required minimum specific Provisions under the proposed rule</t>
    </r>
    <r>
      <rPr>
        <b/>
        <sz val="8"/>
        <color theme="1"/>
        <rFont val="Calibri"/>
        <family val="2"/>
        <scheme val="minor"/>
      </rPr>
      <t>(3)</t>
    </r>
    <r>
      <rPr>
        <b/>
        <sz val="12"/>
        <color theme="1"/>
        <rFont val="Calibri"/>
        <family val="2"/>
        <scheme val="minor"/>
      </rPr>
      <t xml:space="preserve"> </t>
    </r>
  </si>
  <si>
    <t>In column B, insert the value of the collateral for Cash, GCC Central Government securities and Debt securities listed on a recognized exchange which are rated at least BBB- using the haircuts  shown in CA-4.3, if any.
In addition, insert the eligible real estate following the instructions in footnote (2).</t>
  </si>
  <si>
    <t xml:space="preserve">In column F, the shortfall will be calculated automatically (D-E).       </t>
  </si>
  <si>
    <t xml:space="preserve">In the last row ( general provision), insert in column D the exisitng provisions and in column E the required general provision will be calucalted automatically by multiplying the standard book value with 1%.  </t>
  </si>
  <si>
    <t>Table QIS:</t>
  </si>
  <si>
    <r>
      <t>Reporting Currency</t>
    </r>
    <r>
      <rPr>
        <b/>
        <sz val="8"/>
        <color rgb="FFFF0000"/>
        <rFont val="Calibri"/>
        <family val="2"/>
        <scheme val="minor"/>
      </rPr>
      <t xml:space="preserve"> (4)</t>
    </r>
    <r>
      <rPr>
        <b/>
        <sz val="11"/>
        <color theme="1"/>
        <rFont val="Calibri"/>
        <family val="2"/>
        <scheme val="minor"/>
      </rPr>
      <t xml:space="preserve"> </t>
    </r>
  </si>
  <si>
    <t>Quantitative Impact Study - Proposed Credit Grading System</t>
  </si>
  <si>
    <r>
      <t xml:space="preserve">GCC Gov't Securities after applying haircuts </t>
    </r>
    <r>
      <rPr>
        <b/>
        <sz val="8"/>
        <color rgb="FFFF0000"/>
        <rFont val="Calibri"/>
        <family val="2"/>
        <scheme val="minor"/>
      </rPr>
      <t>(1)</t>
    </r>
  </si>
  <si>
    <r>
      <t>Debt securities listed on a recognized exchange which are rated at least BBB-</t>
    </r>
    <r>
      <rPr>
        <b/>
        <sz val="8"/>
        <color theme="1"/>
        <rFont val="Calibri"/>
        <family val="2"/>
        <scheme val="minor"/>
      </rPr>
      <t xml:space="preserve">  </t>
    </r>
    <r>
      <rPr>
        <b/>
        <sz val="10"/>
        <color theme="1"/>
        <rFont val="Calibri"/>
        <family val="2"/>
        <scheme val="minor"/>
      </rPr>
      <t>after applying haircuts</t>
    </r>
    <r>
      <rPr>
        <b/>
        <sz val="8"/>
        <color rgb="FFFF0000"/>
        <rFont val="Calibri"/>
        <family val="2"/>
        <scheme val="minor"/>
      </rPr>
      <t xml:space="preserve"> (1)</t>
    </r>
  </si>
  <si>
    <r>
      <t xml:space="preserve">Eligible Real estate after applying haircuts </t>
    </r>
    <r>
      <rPr>
        <b/>
        <sz val="8"/>
        <color rgb="FFFF0000"/>
        <rFont val="Calibri"/>
        <family val="2"/>
        <scheme val="minor"/>
      </rPr>
      <t>(2)</t>
    </r>
    <r>
      <rPr>
        <b/>
        <sz val="8"/>
        <color theme="1"/>
        <rFont val="Calibri"/>
        <family val="2"/>
        <scheme val="minor"/>
      </rPr>
      <t xml:space="preserve">
</t>
    </r>
  </si>
  <si>
    <t xml:space="preserve">Net 
Exposure </t>
  </si>
  <si>
    <t>(3) This represents the minimum required only.</t>
  </si>
  <si>
    <t xml:space="preserve">(2) Collateral adjustments for the Purpose of the QIS
• Only completed and occupied real estate may be recognized.
• Only the net realizable land value may be recognized for partially or uncompleted projects.
• For residential real estate, if the bank &amp; financing company can justify foreclosure or repossession for a claim and obtain a satisfactory legal opinion that foreclosure or repossession is possible without any impediment, such real estate may be recognized as collateral and allowed to be offset against the value of a credit facility for specific provisioning purposes subject to the other requirements mentioned in this footnote.
• In the case of real estate which is valued in excess of BD 1 million, a minimum of two valuations from two separate valuers are required (the bank &amp; financing company should take the average of the two).
• For the purpose of this quantitative impact study only, banks &amp; financing companies that are not in compliance with CM 2.2.8 with regards to the requirement that the valuation has to be carried out by a member of the Royal Institute of Chartered Surveyors in accordance with RICS “Red Book” Valuation Standards, such banks &amp; financing companies must apply a haircut of 40% to the valuation of the real estate provided by other valuers who are non-RICS members. This 40% haircut is used only for the purpose of this study, i.e. will not be a rule.
• Banks &amp; financing companies that are in compliance with CM 2.2.8 with regards to the requirement that the valuation has to be carried out by a member of the Royal Institute of Chartered Surveyors in accordance with RICS “Red Book” Valuation Standards must apply a haircut of 30% to such valuation.
</t>
  </si>
  <si>
    <t>Cash</t>
  </si>
  <si>
    <t>(4)  For retail banks &amp; financing companies, the reporting currency should be BD, 000. For Wholesale banks, the reporting currency should be US$,000.</t>
  </si>
  <si>
    <t>Insert the reporting currency following the instructions in footnote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</si>
</sst>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-;_-* #,##0.00\-;_-* &quot;-&quot;??_-;_-@_-"/>
    <numFmt numFmtId="165" formatCode="0.0"/>
    <numFmt numFmtId="166" formatCode="0.00000"/>
    <numFmt numFmtId="167" formatCode="0.0000"/>
    <numFmt numFmtId="168" formatCode="0.0000%"/>
    <numFmt numFmtId="169" formatCode="yyyy\-mm\-dd;@"/>
    <numFmt numFmtId="170" formatCode="[&gt;0]General"/>
    <numFmt numFmtId="171" formatCode="&quot;Yes&quot;;[Red]&quot;No&quot;"/>
    <numFmt numFmtId="172" formatCode="_([$€-2]* #,##0.00_);_([$€-2]* \(#,##0.00\);_([$€-2]* &quot;-&quot;??_)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mediumGray">
        <fgColor indexed="45"/>
        <bgColor indexed="9"/>
      </patternFill>
    </fill>
    <fill>
      <patternFill patternType="lightGray">
        <fgColor indexed="45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1">
    <xf numFmtId="0" fontId="0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3" fontId="4" fillId="22" borderId="3" applyFont="0" applyFill="0" applyProtection="0">
      <alignment horizontal="right"/>
    </xf>
    <xf numFmtId="164" fontId="2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3" fillId="23" borderId="3" applyNumberFormat="0" applyFont="0" applyBorder="0" applyAlignment="0" applyProtection="0">
      <alignment horizontal="center"/>
    </xf>
    <xf numFmtId="0" fontId="6" fillId="22" borderId="4" applyNumberFormat="0" applyFill="0" applyBorder="0" applyAlignment="0" applyProtection="0">
      <alignment horizontal="left"/>
    </xf>
    <xf numFmtId="0" fontId="5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3" fontId="3" fillId="24" borderId="3" applyFont="0" applyProtection="0">
      <alignment horizontal="right"/>
    </xf>
    <xf numFmtId="10" fontId="3" fillId="24" borderId="3" applyFont="0" applyProtection="0">
      <alignment horizontal="right"/>
    </xf>
    <xf numFmtId="9" fontId="3" fillId="24" borderId="3" applyFont="0" applyProtection="0">
      <alignment horizontal="right"/>
    </xf>
    <xf numFmtId="0" fontId="3" fillId="24" borderId="6" applyNumberFormat="0" applyFont="0" applyBorder="0" applyAlignment="0" applyProtection="0">
      <alignment horizontal="left"/>
    </xf>
    <xf numFmtId="0" fontId="15" fillId="7" borderId="1" applyNumberFormat="0" applyAlignment="0" applyProtection="0"/>
    <xf numFmtId="169" fontId="3" fillId="25" borderId="3" applyFont="0" applyAlignment="0">
      <protection locked="0"/>
    </xf>
    <xf numFmtId="3" fontId="3" fillId="25" borderId="3" applyFont="0">
      <alignment horizontal="right"/>
      <protection locked="0"/>
    </xf>
    <xf numFmtId="165" fontId="3" fillId="25" borderId="3" applyFont="0">
      <alignment horizontal="right"/>
      <protection locked="0"/>
    </xf>
    <xf numFmtId="10" fontId="3" fillId="25" borderId="3" applyFont="0">
      <alignment horizontal="right"/>
      <protection locked="0"/>
    </xf>
    <xf numFmtId="9" fontId="3" fillId="25" borderId="7" applyFont="0">
      <alignment horizontal="right"/>
      <protection locked="0"/>
    </xf>
    <xf numFmtId="0" fontId="3" fillId="25" borderId="3" applyFont="0">
      <alignment horizontal="center" wrapText="1"/>
      <protection locked="0"/>
    </xf>
    <xf numFmtId="49" fontId="3" fillId="25" borderId="3" applyFont="0" applyAlignment="0">
      <protection locked="0"/>
    </xf>
    <xf numFmtId="0" fontId="16" fillId="0" borderId="8" applyNumberFormat="0" applyFill="0" applyAlignment="0" applyProtection="0"/>
    <xf numFmtId="0" fontId="17" fillId="26" borderId="0" applyNumberFormat="0" applyBorder="0" applyAlignment="0" applyProtection="0"/>
    <xf numFmtId="0" fontId="3" fillId="27" borderId="9" applyNumberFormat="0" applyFont="0" applyAlignment="0" applyProtection="0"/>
    <xf numFmtId="3" fontId="3" fillId="28" borderId="3">
      <alignment horizontal="right"/>
      <protection locked="0"/>
    </xf>
    <xf numFmtId="165" fontId="3" fillId="28" borderId="3">
      <alignment horizontal="right"/>
      <protection locked="0"/>
    </xf>
    <xf numFmtId="10" fontId="3" fillId="28" borderId="3" applyFont="0">
      <alignment horizontal="right"/>
      <protection locked="0"/>
    </xf>
    <xf numFmtId="9" fontId="3" fillId="28" borderId="3">
      <alignment horizontal="right"/>
      <protection locked="0"/>
    </xf>
    <xf numFmtId="0" fontId="3" fillId="28" borderId="3">
      <alignment horizontal="center" wrapText="1"/>
    </xf>
    <xf numFmtId="0" fontId="3" fillId="28" borderId="3" applyNumberFormat="0" applyFont="0">
      <alignment horizontal="center" wrapText="1"/>
      <protection locked="0"/>
    </xf>
    <xf numFmtId="0" fontId="18" fillId="20" borderId="10" applyNumberFormat="0" applyAlignment="0" applyProtection="0"/>
    <xf numFmtId="9" fontId="2" fillId="0" borderId="0" applyFont="0" applyFill="0" applyBorder="0" applyAlignment="0" applyProtection="0"/>
    <xf numFmtId="171" fontId="3" fillId="22" borderId="3">
      <alignment horizontal="center"/>
    </xf>
    <xf numFmtId="3" fontId="3" fillId="22" borderId="3" applyFont="0">
      <alignment horizontal="right"/>
    </xf>
    <xf numFmtId="166" fontId="3" fillId="22" borderId="3" applyFont="0">
      <alignment horizontal="right"/>
    </xf>
    <xf numFmtId="165" fontId="3" fillId="22" borderId="3" applyFont="0">
      <alignment horizontal="right"/>
    </xf>
    <xf numFmtId="10" fontId="3" fillId="22" borderId="3" applyFont="0">
      <alignment horizontal="right"/>
    </xf>
    <xf numFmtId="9" fontId="3" fillId="22" borderId="3" applyFont="0">
      <alignment horizontal="right"/>
    </xf>
    <xf numFmtId="170" fontId="3" fillId="22" borderId="3" applyFont="0">
      <alignment horizontal="center" wrapText="1"/>
    </xf>
    <xf numFmtId="1" fontId="3" fillId="29" borderId="3" applyFont="0">
      <alignment horizontal="right"/>
    </xf>
    <xf numFmtId="167" fontId="3" fillId="29" borderId="3" applyFont="0"/>
    <xf numFmtId="9" fontId="3" fillId="29" borderId="3" applyFont="0">
      <alignment horizontal="right"/>
    </xf>
    <xf numFmtId="168" fontId="3" fillId="29" borderId="3" applyFont="0">
      <alignment horizontal="right"/>
    </xf>
    <xf numFmtId="10" fontId="3" fillId="29" borderId="3" applyFont="0">
      <alignment horizontal="right"/>
    </xf>
    <xf numFmtId="0" fontId="3" fillId="29" borderId="3" applyFont="0">
      <alignment horizontal="center" wrapText="1"/>
    </xf>
    <xf numFmtId="49" fontId="3" fillId="29" borderId="3" applyFont="0"/>
    <xf numFmtId="167" fontId="3" fillId="30" borderId="3" applyFont="0"/>
    <xf numFmtId="9" fontId="3" fillId="30" borderId="3" applyFont="0">
      <alignment horizontal="right"/>
    </xf>
    <xf numFmtId="167" fontId="3" fillId="31" borderId="3" applyFont="0">
      <alignment horizontal="right"/>
    </xf>
    <xf numFmtId="1" fontId="3" fillId="31" borderId="3" applyFont="0">
      <alignment horizontal="right"/>
    </xf>
    <xf numFmtId="167" fontId="3" fillId="31" borderId="3" applyFont="0"/>
    <xf numFmtId="165" fontId="3" fillId="31" borderId="3" applyFont="0"/>
    <xf numFmtId="10" fontId="3" fillId="31" borderId="3" applyFont="0">
      <alignment horizontal="right"/>
    </xf>
    <xf numFmtId="9" fontId="3" fillId="31" borderId="3" applyFont="0">
      <alignment horizontal="right"/>
    </xf>
    <xf numFmtId="168" fontId="3" fillId="31" borderId="3" applyFont="0">
      <alignment horizontal="right"/>
    </xf>
    <xf numFmtId="10" fontId="3" fillId="31" borderId="11" applyFont="0">
      <alignment horizontal="right"/>
    </xf>
    <xf numFmtId="0" fontId="3" fillId="31" borderId="3" applyFont="0">
      <alignment horizontal="center" wrapText="1"/>
      <protection locked="0"/>
    </xf>
    <xf numFmtId="49" fontId="3" fillId="31" borderId="3" applyFont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0" borderId="0" applyNumberFormat="0" applyFill="0" applyBorder="0" applyAlignment="0" applyProtection="0"/>
  </cellStyleXfs>
  <cellXfs count="82">
    <xf numFmtId="0" fontId="0" fillId="0" borderId="0" xfId="0"/>
    <xf numFmtId="0" fontId="0" fillId="0" borderId="0" xfId="0" applyFill="1"/>
    <xf numFmtId="0" fontId="0" fillId="0" borderId="13" xfId="0" applyFill="1" applyBorder="1"/>
    <xf numFmtId="0" fontId="23" fillId="0" borderId="15" xfId="0" applyFont="1" applyFill="1" applyBorder="1"/>
    <xf numFmtId="0" fontId="23" fillId="0" borderId="13" xfId="0" applyFont="1" applyFill="1" applyBorder="1"/>
    <xf numFmtId="0" fontId="0" fillId="0" borderId="14" xfId="0" applyFill="1" applyBorder="1" applyAlignment="1">
      <alignment horizontal="right"/>
    </xf>
    <xf numFmtId="2" fontId="0" fillId="0" borderId="14" xfId="0" applyNumberFormat="1" applyFill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1" fontId="24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/>
    </xf>
    <xf numFmtId="0" fontId="23" fillId="0" borderId="15" xfId="0" applyFont="1" applyFill="1" applyBorder="1" applyAlignment="1">
      <alignment wrapText="1"/>
    </xf>
    <xf numFmtId="0" fontId="23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0" fillId="32" borderId="18" xfId="0" applyFill="1" applyBorder="1" applyAlignment="1">
      <alignment horizontal="right"/>
    </xf>
    <xf numFmtId="0" fontId="0" fillId="32" borderId="15" xfId="0" applyFill="1" applyBorder="1" applyAlignment="1">
      <alignment horizontal="center"/>
    </xf>
    <xf numFmtId="0" fontId="0" fillId="32" borderId="15" xfId="0" applyFill="1" applyBorder="1" applyAlignment="1">
      <alignment horizontal="right"/>
    </xf>
    <xf numFmtId="0" fontId="25" fillId="33" borderId="17" xfId="0" applyFont="1" applyFill="1" applyBorder="1" applyAlignment="1">
      <alignment horizontal="center" vertical="top" wrapText="1"/>
    </xf>
    <xf numFmtId="0" fontId="25" fillId="33" borderId="15" xfId="0" applyFont="1" applyFill="1" applyBorder="1" applyAlignment="1">
      <alignment horizontal="center" vertical="top" wrapText="1"/>
    </xf>
    <xf numFmtId="0" fontId="23" fillId="33" borderId="20" xfId="0" applyFont="1" applyFill="1" applyBorder="1" applyAlignment="1">
      <alignment horizontal="center" vertical="center" wrapText="1"/>
    </xf>
    <xf numFmtId="0" fontId="23" fillId="33" borderId="21" xfId="0" applyFont="1" applyFill="1" applyBorder="1" applyAlignment="1">
      <alignment horizontal="center" vertical="center" wrapText="1"/>
    </xf>
    <xf numFmtId="0" fontId="23" fillId="33" borderId="22" xfId="0" applyFont="1" applyFill="1" applyBorder="1" applyAlignment="1">
      <alignment horizontal="center" vertical="center" wrapText="1"/>
    </xf>
    <xf numFmtId="0" fontId="0" fillId="33" borderId="22" xfId="0" applyFill="1" applyBorder="1" applyAlignment="1">
      <alignment horizontal="right"/>
    </xf>
    <xf numFmtId="0" fontId="0" fillId="33" borderId="15" xfId="0" applyFill="1" applyBorder="1" applyAlignment="1">
      <alignment horizontal="right"/>
    </xf>
    <xf numFmtId="0" fontId="0" fillId="33" borderId="18" xfId="0" applyFill="1" applyBorder="1" applyAlignment="1">
      <alignment horizontal="right"/>
    </xf>
    <xf numFmtId="0" fontId="0" fillId="33" borderId="16" xfId="0" applyFill="1" applyBorder="1" applyAlignment="1">
      <alignment horizontal="right"/>
    </xf>
    <xf numFmtId="0" fontId="0" fillId="33" borderId="18" xfId="0" applyFill="1" applyBorder="1" applyAlignment="1"/>
    <xf numFmtId="0" fontId="0" fillId="33" borderId="15" xfId="0" applyFill="1" applyBorder="1" applyAlignment="1"/>
    <xf numFmtId="0" fontId="0" fillId="0" borderId="18" xfId="0" applyFill="1" applyBorder="1" applyAlignment="1" applyProtection="1">
      <alignment horizontal="right"/>
      <protection locked="0"/>
    </xf>
    <xf numFmtId="0" fontId="0" fillId="0" borderId="15" xfId="0" applyFill="1" applyBorder="1" applyAlignment="1" applyProtection="1">
      <alignment horizontal="right"/>
      <protection locked="0"/>
    </xf>
    <xf numFmtId="0" fontId="0" fillId="0" borderId="18" xfId="0" applyFill="1" applyBorder="1" applyAlignment="1" applyProtection="1">
      <protection locked="0"/>
    </xf>
    <xf numFmtId="1" fontId="24" fillId="0" borderId="15" xfId="0" applyNumberFormat="1" applyFont="1" applyFill="1" applyBorder="1" applyAlignment="1" applyProtection="1">
      <alignment horizontal="right" vertical="center"/>
      <protection locked="0"/>
    </xf>
    <xf numFmtId="1" fontId="24" fillId="33" borderId="15" xfId="0" applyNumberFormat="1" applyFont="1" applyFill="1" applyBorder="1" applyAlignment="1" applyProtection="1">
      <alignment horizontal="right" vertical="center"/>
    </xf>
    <xf numFmtId="0" fontId="1" fillId="0" borderId="16" xfId="0" applyFont="1" applyFill="1" applyBorder="1" applyAlignment="1" applyProtection="1">
      <protection locked="0"/>
    </xf>
    <xf numFmtId="0" fontId="0" fillId="0" borderId="0" xfId="0" applyFill="1" applyProtection="1"/>
    <xf numFmtId="0" fontId="1" fillId="0" borderId="28" xfId="0" applyFont="1" applyFill="1" applyBorder="1" applyProtection="1"/>
    <xf numFmtId="0" fontId="1" fillId="0" borderId="3" xfId="0" applyFont="1" applyFill="1" applyBorder="1" applyAlignment="1" applyProtection="1">
      <alignment vertical="top"/>
    </xf>
    <xf numFmtId="0" fontId="1" fillId="0" borderId="3" xfId="0" applyFont="1" applyFill="1" applyBorder="1" applyProtection="1"/>
    <xf numFmtId="0" fontId="22" fillId="34" borderId="19" xfId="0" applyFont="1" applyFill="1" applyBorder="1" applyAlignment="1">
      <alignment horizontal="left"/>
    </xf>
    <xf numFmtId="0" fontId="22" fillId="34" borderId="18" xfId="0" applyFont="1" applyFill="1" applyBorder="1" applyAlignment="1">
      <alignment horizontal="left"/>
    </xf>
    <xf numFmtId="0" fontId="22" fillId="34" borderId="16" xfId="0" applyFont="1" applyFill="1" applyBorder="1" applyAlignment="1">
      <alignment horizontal="left"/>
    </xf>
    <xf numFmtId="0" fontId="23" fillId="33" borderId="29" xfId="0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horizontal="center" vertical="center" wrapText="1"/>
    </xf>
    <xf numFmtId="0" fontId="23" fillId="33" borderId="30" xfId="0" applyFont="1" applyFill="1" applyBorder="1" applyAlignment="1">
      <alignment horizontal="center" vertical="center" wrapText="1"/>
    </xf>
    <xf numFmtId="0" fontId="23" fillId="33" borderId="23" xfId="0" applyFont="1" applyFill="1" applyBorder="1" applyAlignment="1">
      <alignment horizontal="center" vertical="center" wrapText="1"/>
    </xf>
    <xf numFmtId="0" fontId="23" fillId="33" borderId="18" xfId="0" applyFont="1" applyFill="1" applyBorder="1" applyAlignment="1">
      <alignment horizontal="center" vertical="center" wrapText="1"/>
    </xf>
    <xf numFmtId="0" fontId="23" fillId="33" borderId="24" xfId="0" applyFont="1" applyFill="1" applyBorder="1" applyAlignment="1">
      <alignment horizontal="center" vertical="center" wrapText="1"/>
    </xf>
    <xf numFmtId="0" fontId="25" fillId="33" borderId="29" xfId="0" applyFont="1" applyFill="1" applyBorder="1" applyAlignment="1">
      <alignment horizontal="center" vertical="top"/>
    </xf>
    <xf numFmtId="0" fontId="25" fillId="33" borderId="30" xfId="0" applyFont="1" applyFill="1" applyBorder="1" applyAlignment="1">
      <alignment horizontal="center" vertical="top"/>
    </xf>
    <xf numFmtId="0" fontId="25" fillId="33" borderId="19" xfId="0" applyFont="1" applyFill="1" applyBorder="1" applyAlignment="1">
      <alignment horizontal="center" vertical="center"/>
    </xf>
    <xf numFmtId="0" fontId="25" fillId="33" borderId="18" xfId="0" applyFont="1" applyFill="1" applyBorder="1" applyAlignment="1">
      <alignment horizontal="center" vertical="center"/>
    </xf>
    <xf numFmtId="0" fontId="25" fillId="33" borderId="16" xfId="0" applyFont="1" applyFill="1" applyBorder="1" applyAlignment="1">
      <alignment horizontal="center" vertical="center"/>
    </xf>
    <xf numFmtId="0" fontId="25" fillId="33" borderId="25" xfId="0" applyFont="1" applyFill="1" applyBorder="1" applyAlignment="1">
      <alignment horizontal="center" vertical="top"/>
    </xf>
    <xf numFmtId="0" fontId="25" fillId="33" borderId="26" xfId="0" applyFont="1" applyFill="1" applyBorder="1" applyAlignment="1">
      <alignment horizontal="center" vertical="top"/>
    </xf>
    <xf numFmtId="0" fontId="25" fillId="33" borderId="19" xfId="0" applyFont="1" applyFill="1" applyBorder="1" applyAlignment="1">
      <alignment horizontal="center" vertical="top" wrapText="1"/>
    </xf>
    <xf numFmtId="0" fontId="25" fillId="33" borderId="18" xfId="0" applyFont="1" applyFill="1" applyBorder="1" applyAlignment="1">
      <alignment horizontal="center" vertical="top" wrapText="1"/>
    </xf>
    <xf numFmtId="0" fontId="1" fillId="33" borderId="19" xfId="0" applyFont="1" applyFill="1" applyBorder="1" applyAlignment="1">
      <alignment horizontal="right"/>
    </xf>
    <xf numFmtId="0" fontId="1" fillId="33" borderId="18" xfId="0" applyFont="1" applyFill="1" applyBorder="1" applyAlignment="1">
      <alignment horizontal="right"/>
    </xf>
    <xf numFmtId="0" fontId="1" fillId="33" borderId="16" xfId="0" applyFont="1" applyFill="1" applyBorder="1" applyAlignment="1">
      <alignment horizontal="right"/>
    </xf>
    <xf numFmtId="0" fontId="0" fillId="32" borderId="19" xfId="0" applyFill="1" applyBorder="1" applyAlignment="1">
      <alignment horizontal="center"/>
    </xf>
    <xf numFmtId="0" fontId="0" fillId="32" borderId="16" xfId="0" applyFill="1" applyBorder="1" applyAlignment="1">
      <alignment horizontal="center"/>
    </xf>
    <xf numFmtId="0" fontId="0" fillId="0" borderId="18" xfId="0" applyFill="1" applyBorder="1" applyAlignment="1">
      <alignment horizontal="right"/>
    </xf>
    <xf numFmtId="0" fontId="0" fillId="0" borderId="19" xfId="0" applyFill="1" applyBorder="1" applyAlignment="1" applyProtection="1">
      <alignment horizontal="right"/>
      <protection locked="0"/>
    </xf>
    <xf numFmtId="0" fontId="0" fillId="0" borderId="16" xfId="0" applyFill="1" applyBorder="1" applyAlignment="1" applyProtection="1">
      <alignment horizontal="right"/>
      <protection locked="0"/>
    </xf>
    <xf numFmtId="0" fontId="24" fillId="0" borderId="19" xfId="0" applyFont="1" applyFill="1" applyBorder="1" applyAlignment="1">
      <alignment horizontal="left" vertical="top" wrapText="1"/>
    </xf>
    <xf numFmtId="0" fontId="24" fillId="0" borderId="18" xfId="0" applyFont="1" applyFill="1" applyBorder="1" applyAlignment="1">
      <alignment horizontal="left" vertical="top" wrapText="1"/>
    </xf>
    <xf numFmtId="0" fontId="24" fillId="0" borderId="16" xfId="0" applyFont="1" applyFill="1" applyBorder="1" applyAlignment="1">
      <alignment horizontal="left" vertical="top" wrapText="1"/>
    </xf>
    <xf numFmtId="0" fontId="0" fillId="33" borderId="19" xfId="0" applyFill="1" applyBorder="1" applyAlignment="1">
      <alignment horizontal="right"/>
    </xf>
    <xf numFmtId="0" fontId="0" fillId="33" borderId="16" xfId="0" applyFill="1" applyBorder="1" applyAlignment="1">
      <alignment horizontal="right"/>
    </xf>
    <xf numFmtId="0" fontId="0" fillId="32" borderId="18" xfId="0" applyFill="1" applyBorder="1" applyAlignment="1">
      <alignment horizontal="center"/>
    </xf>
    <xf numFmtId="0" fontId="24" fillId="0" borderId="20" xfId="0" applyFont="1" applyFill="1" applyBorder="1" applyAlignment="1">
      <alignment horizontal="left" vertical="top" wrapText="1"/>
    </xf>
    <xf numFmtId="0" fontId="24" fillId="0" borderId="21" xfId="0" applyFont="1" applyFill="1" applyBorder="1" applyAlignment="1">
      <alignment horizontal="left" vertical="top" wrapText="1"/>
    </xf>
    <xf numFmtId="0" fontId="24" fillId="0" borderId="22" xfId="0" applyFont="1" applyFill="1" applyBorder="1" applyAlignment="1">
      <alignment horizontal="left" vertical="top" wrapText="1"/>
    </xf>
    <xf numFmtId="0" fontId="1" fillId="0" borderId="3" xfId="0" applyFont="1" applyFill="1" applyBorder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0" fontId="1" fillId="0" borderId="27" xfId="0" applyFont="1" applyFill="1" applyBorder="1" applyAlignment="1" applyProtection="1">
      <alignment horizontal="left" vertical="top" wrapText="1"/>
    </xf>
    <xf numFmtId="0" fontId="1" fillId="0" borderId="11" xfId="0" applyFont="1" applyFill="1" applyBorder="1" applyAlignment="1" applyProtection="1">
      <alignment horizontal="left" vertical="top" wrapText="1"/>
    </xf>
    <xf numFmtId="0" fontId="1" fillId="0" borderId="19" xfId="0" applyFont="1" applyFill="1" applyBorder="1" applyAlignment="1" applyProtection="1">
      <alignment horizontal="left"/>
    </xf>
    <xf numFmtId="0" fontId="1" fillId="0" borderId="18" xfId="0" applyFont="1" applyFill="1" applyBorder="1" applyAlignment="1" applyProtection="1">
      <alignment horizontal="left"/>
    </xf>
    <xf numFmtId="0" fontId="1" fillId="0" borderId="16" xfId="0" applyFont="1" applyFill="1" applyBorder="1" applyAlignment="1" applyProtection="1">
      <alignment horizontal="left"/>
    </xf>
    <xf numFmtId="0" fontId="1" fillId="0" borderId="28" xfId="0" applyFont="1" applyFill="1" applyBorder="1" applyAlignment="1" applyProtection="1">
      <alignment horizontal="left"/>
    </xf>
    <xf numFmtId="0" fontId="1" fillId="0" borderId="3" xfId="0" applyFont="1" applyFill="1" applyBorder="1" applyAlignment="1" applyProtection="1">
      <alignment horizontal="left"/>
    </xf>
    <xf numFmtId="0" fontId="1" fillId="0" borderId="3" xfId="0" applyFont="1" applyFill="1" applyBorder="1" applyAlignment="1" applyProtection="1">
      <alignment horizontal="left" vertical="top"/>
    </xf>
  </cellXfs>
  <cellStyles count="91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heckExposure" xfId="29"/>
    <cellStyle name="Comma 2" xfId="30"/>
    <cellStyle name="Euro" xfId="31"/>
    <cellStyle name="Explanatory Text 2" xfId="32"/>
    <cellStyle name="Good 2" xfId="33"/>
    <cellStyle name="greyed" xfId="34"/>
    <cellStyle name="Heading 1 2" xfId="35"/>
    <cellStyle name="Heading 2 2" xfId="36"/>
    <cellStyle name="Heading 3 2" xfId="37"/>
    <cellStyle name="Heading 4 2" xfId="38"/>
    <cellStyle name="highlightExposure" xfId="39"/>
    <cellStyle name="highlightPD" xfId="40"/>
    <cellStyle name="highlightPercentage" xfId="41"/>
    <cellStyle name="highlightText" xfId="42"/>
    <cellStyle name="Input 2" xfId="43"/>
    <cellStyle name="inputDate" xfId="44"/>
    <cellStyle name="inputExposure" xfId="45"/>
    <cellStyle name="inputMaturity" xfId="46"/>
    <cellStyle name="inputPD" xfId="47"/>
    <cellStyle name="inputPercentage" xfId="48"/>
    <cellStyle name="inputSelection" xfId="49"/>
    <cellStyle name="inputText" xfId="50"/>
    <cellStyle name="Linked Cell 2" xfId="51"/>
    <cellStyle name="Neutral 2" xfId="52"/>
    <cellStyle name="Normal" xfId="0" builtinId="0"/>
    <cellStyle name="Normal 2" xfId="1"/>
    <cellStyle name="Note 2" xfId="53"/>
    <cellStyle name="optionalExposure" xfId="54"/>
    <cellStyle name="optionalMaturity" xfId="55"/>
    <cellStyle name="optionalPD" xfId="56"/>
    <cellStyle name="optionalPercentage" xfId="57"/>
    <cellStyle name="optionalSelection" xfId="58"/>
    <cellStyle name="optionalText" xfId="59"/>
    <cellStyle name="Output 2" xfId="60"/>
    <cellStyle name="Percent 2" xfId="61"/>
    <cellStyle name="showCheck" xfId="62"/>
    <cellStyle name="showExposure" xfId="63"/>
    <cellStyle name="showParameterE" xfId="64"/>
    <cellStyle name="showParameterS" xfId="65"/>
    <cellStyle name="showPD" xfId="66"/>
    <cellStyle name="showPercentage" xfId="67"/>
    <cellStyle name="showSelection" xfId="68"/>
    <cellStyle name="sup2Int" xfId="69"/>
    <cellStyle name="sup2ParameterE" xfId="70"/>
    <cellStyle name="sup2Percentage" xfId="71"/>
    <cellStyle name="sup2PercentageL" xfId="72"/>
    <cellStyle name="sup2PercentageM" xfId="73"/>
    <cellStyle name="sup2Selection" xfId="74"/>
    <cellStyle name="sup2Text" xfId="75"/>
    <cellStyle name="sup3ParameterE" xfId="76"/>
    <cellStyle name="sup3Percentage" xfId="77"/>
    <cellStyle name="supFloat" xfId="78"/>
    <cellStyle name="supInt" xfId="79"/>
    <cellStyle name="supParameterE" xfId="80"/>
    <cellStyle name="supParameterS" xfId="81"/>
    <cellStyle name="supPD" xfId="82"/>
    <cellStyle name="supPercentage" xfId="83"/>
    <cellStyle name="supPercentageL" xfId="84"/>
    <cellStyle name="supPercentageM" xfId="85"/>
    <cellStyle name="supSelection" xfId="86"/>
    <cellStyle name="supText" xfId="87"/>
    <cellStyle name="Title 2" xfId="88"/>
    <cellStyle name="Total 2" xfId="89"/>
    <cellStyle name="Warning Text 2" xfId="90"/>
  </cellStyles>
  <dxfs count="0"/>
  <tableStyles count="0" defaultTableStyle="TableStyleMedium2" defaultPivotStyle="PivotStyleLight16"/>
  <colors>
    <mruColors>
      <color rgb="FF99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2"/>
  <sheetViews>
    <sheetView tabSelected="1" view="pageBreakPreview" topLeftCell="B1" zoomScaleNormal="100" zoomScaleSheetLayoutView="100" workbookViewId="0">
      <selection activeCell="D5" sqref="D5:H5"/>
    </sheetView>
  </sheetViews>
  <sheetFormatPr defaultRowHeight="15" x14ac:dyDescent="0.25"/>
  <cols>
    <col min="1" max="1" width="4" customWidth="1"/>
    <col min="2" max="2" width="25.140625" customWidth="1"/>
    <col min="3" max="3" width="15.5703125" customWidth="1"/>
    <col min="4" max="4" width="11.5703125" customWidth="1"/>
    <col min="5" max="5" width="14.42578125" customWidth="1"/>
    <col min="6" max="6" width="16" customWidth="1"/>
    <col min="9" max="9" width="13.85546875" customWidth="1"/>
    <col min="10" max="10" width="11.28515625" customWidth="1"/>
    <col min="11" max="11" width="18.7109375" customWidth="1"/>
    <col min="12" max="12" width="15.28515625" customWidth="1"/>
  </cols>
  <sheetData>
    <row r="2" spans="2:12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9.5" thickBot="1" x14ac:dyDescent="0.35">
      <c r="B3" s="37" t="s">
        <v>28</v>
      </c>
      <c r="C3" s="38"/>
      <c r="D3" s="38"/>
      <c r="E3" s="38"/>
      <c r="F3" s="38"/>
      <c r="G3" s="38"/>
      <c r="H3" s="38"/>
      <c r="I3" s="38"/>
      <c r="J3" s="38"/>
      <c r="K3" s="38"/>
      <c r="L3" s="39"/>
    </row>
    <row r="4" spans="2:12" ht="15.75" thickBot="1" x14ac:dyDescent="0.3">
      <c r="B4" s="55" t="s">
        <v>27</v>
      </c>
      <c r="C4" s="56"/>
      <c r="D4" s="56"/>
      <c r="E4" s="56"/>
      <c r="F4" s="56"/>
      <c r="G4" s="56"/>
      <c r="H4" s="56"/>
      <c r="I4" s="56"/>
      <c r="J4" s="56"/>
      <c r="K4" s="57"/>
      <c r="L4" s="32"/>
    </row>
    <row r="5" spans="2:12" ht="120" customHeight="1" thickBot="1" x14ac:dyDescent="0.3">
      <c r="B5" s="40" t="s">
        <v>17</v>
      </c>
      <c r="C5" s="18" t="s">
        <v>6</v>
      </c>
      <c r="D5" s="43" t="s">
        <v>18</v>
      </c>
      <c r="E5" s="44"/>
      <c r="F5" s="44"/>
      <c r="G5" s="44"/>
      <c r="H5" s="45"/>
      <c r="I5" s="19" t="s">
        <v>32</v>
      </c>
      <c r="J5" s="19" t="s">
        <v>7</v>
      </c>
      <c r="K5" s="19" t="s">
        <v>22</v>
      </c>
      <c r="L5" s="20" t="s">
        <v>19</v>
      </c>
    </row>
    <row r="6" spans="2:12" ht="15.75" thickBot="1" x14ac:dyDescent="0.3">
      <c r="B6" s="41"/>
      <c r="C6" s="46" t="s">
        <v>0</v>
      </c>
      <c r="D6" s="48" t="s">
        <v>1</v>
      </c>
      <c r="E6" s="49"/>
      <c r="F6" s="49"/>
      <c r="G6" s="49"/>
      <c r="H6" s="50"/>
      <c r="I6" s="51" t="s">
        <v>11</v>
      </c>
      <c r="J6" s="51" t="s">
        <v>8</v>
      </c>
      <c r="K6" s="51" t="s">
        <v>12</v>
      </c>
      <c r="L6" s="51" t="s">
        <v>13</v>
      </c>
    </row>
    <row r="7" spans="2:12" ht="126.75" customHeight="1" thickBot="1" x14ac:dyDescent="0.3">
      <c r="B7" s="42"/>
      <c r="C7" s="47"/>
      <c r="D7" s="16" t="s">
        <v>35</v>
      </c>
      <c r="E7" s="16" t="s">
        <v>29</v>
      </c>
      <c r="F7" s="17" t="s">
        <v>30</v>
      </c>
      <c r="G7" s="53" t="s">
        <v>31</v>
      </c>
      <c r="H7" s="54"/>
      <c r="I7" s="52"/>
      <c r="J7" s="52"/>
      <c r="K7" s="52"/>
      <c r="L7" s="52"/>
    </row>
    <row r="8" spans="2:12" ht="16.5" customHeight="1" thickBot="1" x14ac:dyDescent="0.3">
      <c r="B8" s="3" t="s">
        <v>2</v>
      </c>
      <c r="C8" s="27"/>
      <c r="D8" s="15"/>
      <c r="E8" s="15"/>
      <c r="F8" s="15"/>
      <c r="G8" s="58"/>
      <c r="H8" s="59"/>
      <c r="I8" s="15"/>
      <c r="J8" s="15"/>
      <c r="K8" s="15"/>
      <c r="L8" s="15"/>
    </row>
    <row r="9" spans="2:12" ht="16.5" thickBot="1" x14ac:dyDescent="0.3">
      <c r="B9" s="4"/>
      <c r="C9" s="9"/>
      <c r="D9" s="9"/>
      <c r="E9" s="9"/>
      <c r="F9" s="60"/>
      <c r="G9" s="60"/>
      <c r="H9" s="60"/>
      <c r="I9" s="9"/>
      <c r="J9" s="9"/>
      <c r="K9" s="9"/>
      <c r="L9" s="5"/>
    </row>
    <row r="10" spans="2:12" ht="16.5" thickBot="1" x14ac:dyDescent="0.3">
      <c r="B10" s="3" t="s">
        <v>3</v>
      </c>
      <c r="C10" s="27"/>
      <c r="D10" s="28">
        <v>0</v>
      </c>
      <c r="E10" s="28">
        <v>0</v>
      </c>
      <c r="F10" s="29">
        <v>0</v>
      </c>
      <c r="G10" s="61">
        <v>0</v>
      </c>
      <c r="H10" s="62"/>
      <c r="I10" s="23">
        <f>IF(C10-(D10+E10+F10+G10)&lt;0,0,C10-(D10+E10+F10+G10))</f>
        <v>0</v>
      </c>
      <c r="J10" s="30"/>
      <c r="K10" s="22">
        <f>I10*0.2</f>
        <v>0</v>
      </c>
      <c r="L10" s="24" t="str">
        <f>IF(J10-K10&lt;0,J10-K10,"0")</f>
        <v>0</v>
      </c>
    </row>
    <row r="11" spans="2:12" ht="16.5" thickBot="1" x14ac:dyDescent="0.3">
      <c r="B11" s="4"/>
      <c r="C11" s="9"/>
      <c r="D11" s="9"/>
      <c r="E11" s="9"/>
      <c r="F11" s="60"/>
      <c r="G11" s="60"/>
      <c r="H11" s="60"/>
      <c r="I11" s="9"/>
      <c r="J11" s="7"/>
      <c r="K11" s="9"/>
      <c r="L11" s="6"/>
    </row>
    <row r="12" spans="2:12" ht="16.5" customHeight="1" thickBot="1" x14ac:dyDescent="0.3">
      <c r="B12" s="3" t="s">
        <v>4</v>
      </c>
      <c r="C12" s="27"/>
      <c r="D12" s="28"/>
      <c r="E12" s="28"/>
      <c r="F12" s="29"/>
      <c r="G12" s="61"/>
      <c r="H12" s="62"/>
      <c r="I12" s="23">
        <f>IF(C12-(D12+E12+F12+G12)&lt;0,0,C12-(D12+E12+F12+G12))</f>
        <v>0</v>
      </c>
      <c r="J12" s="30"/>
      <c r="K12" s="22">
        <f>I12*0.5</f>
        <v>0</v>
      </c>
      <c r="L12" s="24" t="str">
        <f>IF(J12-K12&lt;0,J12-K12,"0")</f>
        <v>0</v>
      </c>
    </row>
    <row r="13" spans="2:12" ht="16.5" customHeight="1" thickBot="1" x14ac:dyDescent="0.3">
      <c r="B13" s="4"/>
      <c r="C13" s="9"/>
      <c r="D13" s="9"/>
      <c r="E13" s="9"/>
      <c r="F13" s="60"/>
      <c r="G13" s="60"/>
      <c r="H13" s="60"/>
      <c r="I13" s="9"/>
      <c r="J13" s="7"/>
      <c r="K13" s="9"/>
      <c r="L13" s="6"/>
    </row>
    <row r="14" spans="2:12" ht="20.25" customHeight="1" thickBot="1" x14ac:dyDescent="0.3">
      <c r="B14" s="3" t="s">
        <v>5</v>
      </c>
      <c r="C14" s="27"/>
      <c r="D14" s="28"/>
      <c r="E14" s="28"/>
      <c r="F14" s="29"/>
      <c r="G14" s="61"/>
      <c r="H14" s="62"/>
      <c r="I14" s="23">
        <f>IF(C14-(D14+E14+F14+G14)&lt;0,0,C14-(D14+E14+F14+G14))</f>
        <v>0</v>
      </c>
      <c r="J14" s="30"/>
      <c r="K14" s="22">
        <f>I14*1</f>
        <v>0</v>
      </c>
      <c r="L14" s="24" t="str">
        <f>IF(J14-K14&lt;0,J14-K14,"0")</f>
        <v>0</v>
      </c>
    </row>
    <row r="15" spans="2:12" ht="15.75" customHeight="1" thickBot="1" x14ac:dyDescent="0.3">
      <c r="B15" s="2"/>
      <c r="C15" s="9"/>
      <c r="D15" s="9"/>
      <c r="E15" s="9"/>
      <c r="F15" s="60"/>
      <c r="G15" s="60"/>
      <c r="H15" s="60"/>
      <c r="I15" s="9"/>
      <c r="J15" s="9"/>
      <c r="K15" s="9"/>
      <c r="L15" s="6"/>
    </row>
    <row r="16" spans="2:12" ht="16.5" customHeight="1" thickBot="1" x14ac:dyDescent="0.3">
      <c r="B16" s="3" t="s">
        <v>9</v>
      </c>
      <c r="C16" s="23">
        <f>C8+C10+C12+C14</f>
        <v>0</v>
      </c>
      <c r="D16" s="26">
        <f t="shared" ref="D16:E16" si="0">D8+D10+D12+D14</f>
        <v>0</v>
      </c>
      <c r="E16" s="26">
        <f t="shared" si="0"/>
        <v>0</v>
      </c>
      <c r="F16" s="25">
        <f>F8+F10+F12+F14</f>
        <v>0</v>
      </c>
      <c r="G16" s="66">
        <f>G8+G10+G12+G14</f>
        <v>0</v>
      </c>
      <c r="H16" s="67"/>
      <c r="I16" s="23">
        <f>IF(C16-(D16+E16+F16+G16)&lt;0,0,C16-(D16+E16+F16+G16))</f>
        <v>0</v>
      </c>
      <c r="J16" s="31">
        <f t="shared" ref="J16:K16" si="1">J8+J10+J12+J14</f>
        <v>0</v>
      </c>
      <c r="K16" s="22">
        <f t="shared" si="1"/>
        <v>0</v>
      </c>
      <c r="L16" s="24">
        <f>L10+L12+L14</f>
        <v>0</v>
      </c>
    </row>
    <row r="17" spans="2:12" ht="15.75" customHeight="1" thickBot="1" x14ac:dyDescent="0.3">
      <c r="B17" s="10" t="s">
        <v>20</v>
      </c>
      <c r="C17" s="13"/>
      <c r="D17" s="14"/>
      <c r="E17" s="14"/>
      <c r="F17" s="14"/>
      <c r="G17" s="68"/>
      <c r="H17" s="59"/>
      <c r="I17" s="15"/>
      <c r="J17" s="30"/>
      <c r="K17" s="22">
        <f>C8*1%</f>
        <v>0</v>
      </c>
      <c r="L17" s="21" t="str">
        <f>IF(J17-K17&lt;0,J17-K17,"0")</f>
        <v>0</v>
      </c>
    </row>
    <row r="18" spans="2:12" ht="16.5" thickBot="1" x14ac:dyDescent="0.3">
      <c r="B18" s="11"/>
      <c r="C18" s="9"/>
      <c r="D18" s="12"/>
      <c r="E18" s="12"/>
      <c r="F18" s="12"/>
      <c r="G18" s="9"/>
      <c r="H18" s="9"/>
      <c r="I18" s="9"/>
      <c r="J18" s="8"/>
      <c r="K18" s="9"/>
      <c r="L18" s="9"/>
    </row>
    <row r="19" spans="2:12" ht="15.75" thickBot="1" x14ac:dyDescent="0.3">
      <c r="B19" s="69" t="s">
        <v>10</v>
      </c>
      <c r="C19" s="70"/>
      <c r="D19" s="70"/>
      <c r="E19" s="70"/>
      <c r="F19" s="70"/>
      <c r="G19" s="70"/>
      <c r="H19" s="70"/>
      <c r="I19" s="70"/>
      <c r="J19" s="70"/>
      <c r="K19" s="70"/>
      <c r="L19" s="71"/>
    </row>
    <row r="20" spans="2:12" ht="214.5" customHeight="1" thickBot="1" x14ac:dyDescent="0.3">
      <c r="B20" s="69" t="s">
        <v>34</v>
      </c>
      <c r="C20" s="70"/>
      <c r="D20" s="70"/>
      <c r="E20" s="70"/>
      <c r="F20" s="70"/>
      <c r="G20" s="70"/>
      <c r="H20" s="70"/>
      <c r="I20" s="70"/>
      <c r="J20" s="70"/>
      <c r="K20" s="70"/>
      <c r="L20" s="71"/>
    </row>
    <row r="21" spans="2:12" ht="17.25" customHeight="1" thickBot="1" x14ac:dyDescent="0.3">
      <c r="B21" s="63" t="s">
        <v>33</v>
      </c>
      <c r="C21" s="64"/>
      <c r="D21" s="64"/>
      <c r="E21" s="64"/>
      <c r="F21" s="64"/>
      <c r="G21" s="64"/>
      <c r="H21" s="64"/>
      <c r="I21" s="64"/>
      <c r="J21" s="64"/>
      <c r="K21" s="64"/>
      <c r="L21" s="65"/>
    </row>
    <row r="22" spans="2:12" ht="17.25" customHeight="1" thickBot="1" x14ac:dyDescent="0.3">
      <c r="B22" s="63" t="s">
        <v>36</v>
      </c>
      <c r="C22" s="64"/>
      <c r="D22" s="64"/>
      <c r="E22" s="64"/>
      <c r="F22" s="64"/>
      <c r="G22" s="64"/>
      <c r="H22" s="64"/>
      <c r="I22" s="64"/>
      <c r="J22" s="64"/>
      <c r="K22" s="64"/>
      <c r="L22" s="65"/>
    </row>
  </sheetData>
  <sheetProtection password="DC72" sheet="1" objects="1" scenarios="1"/>
  <mergeCells count="25">
    <mergeCell ref="B22:L22"/>
    <mergeCell ref="F13:H13"/>
    <mergeCell ref="G14:H14"/>
    <mergeCell ref="B21:L21"/>
    <mergeCell ref="F15:H15"/>
    <mergeCell ref="G16:H16"/>
    <mergeCell ref="G17:H17"/>
    <mergeCell ref="B19:L19"/>
    <mergeCell ref="B20:L20"/>
    <mergeCell ref="G8:H8"/>
    <mergeCell ref="F9:H9"/>
    <mergeCell ref="G10:H10"/>
    <mergeCell ref="F11:H11"/>
    <mergeCell ref="G12:H12"/>
    <mergeCell ref="B3:L3"/>
    <mergeCell ref="B5:B7"/>
    <mergeCell ref="D5:H5"/>
    <mergeCell ref="C6:C7"/>
    <mergeCell ref="D6:H6"/>
    <mergeCell ref="I6:I7"/>
    <mergeCell ref="J6:J7"/>
    <mergeCell ref="K6:K7"/>
    <mergeCell ref="L6:L7"/>
    <mergeCell ref="G7:H7"/>
    <mergeCell ref="B4:K4"/>
  </mergeCells>
  <printOptions horizontalCentered="1" verticalCentered="1"/>
  <pageMargins left="0" right="0" top="0.25" bottom="0.25" header="0.05" footer="0.05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view="pageBreakPreview" zoomScale="98" zoomScaleNormal="100" zoomScaleSheetLayoutView="98" workbookViewId="0">
      <selection activeCell="B3" sqref="B3:D3"/>
    </sheetView>
  </sheetViews>
  <sheetFormatPr defaultRowHeight="15" x14ac:dyDescent="0.25"/>
  <cols>
    <col min="1" max="1" width="4" customWidth="1"/>
    <col min="2" max="2" width="3" customWidth="1"/>
  </cols>
  <sheetData>
    <row r="2" spans="2:9" ht="15.75" thickBot="1" x14ac:dyDescent="0.3">
      <c r="B2" s="33"/>
      <c r="C2" s="33"/>
      <c r="D2" s="33"/>
      <c r="E2" s="33"/>
      <c r="F2" s="33"/>
      <c r="G2" s="33"/>
      <c r="H2" s="33"/>
      <c r="I2" s="33"/>
    </row>
    <row r="3" spans="2:9" ht="15.75" thickBot="1" x14ac:dyDescent="0.3">
      <c r="B3" s="76" t="s">
        <v>26</v>
      </c>
      <c r="C3" s="77"/>
      <c r="D3" s="78"/>
      <c r="E3" s="33"/>
      <c r="F3" s="33"/>
      <c r="G3" s="33"/>
      <c r="H3" s="33"/>
      <c r="I3" s="33"/>
    </row>
    <row r="4" spans="2:9" x14ac:dyDescent="0.25">
      <c r="B4" s="34">
        <v>1</v>
      </c>
      <c r="C4" s="79" t="s">
        <v>15</v>
      </c>
      <c r="D4" s="79"/>
      <c r="E4" s="80"/>
      <c r="F4" s="80"/>
      <c r="G4" s="80"/>
      <c r="H4" s="80"/>
      <c r="I4" s="80"/>
    </row>
    <row r="5" spans="2:9" ht="106.5" customHeight="1" x14ac:dyDescent="0.25">
      <c r="B5" s="35">
        <v>2</v>
      </c>
      <c r="C5" s="72" t="s">
        <v>23</v>
      </c>
      <c r="D5" s="72"/>
      <c r="E5" s="72"/>
      <c r="F5" s="72"/>
      <c r="G5" s="72"/>
      <c r="H5" s="72"/>
      <c r="I5" s="72"/>
    </row>
    <row r="6" spans="2:9" ht="44.25" customHeight="1" x14ac:dyDescent="0.25">
      <c r="B6" s="35">
        <v>3</v>
      </c>
      <c r="C6" s="72" t="s">
        <v>16</v>
      </c>
      <c r="D6" s="72"/>
      <c r="E6" s="72"/>
      <c r="F6" s="72"/>
      <c r="G6" s="72"/>
      <c r="H6" s="72"/>
      <c r="I6" s="72"/>
    </row>
    <row r="7" spans="2:9" ht="20.25" customHeight="1" x14ac:dyDescent="0.25">
      <c r="B7" s="36">
        <v>4</v>
      </c>
      <c r="C7" s="81" t="s">
        <v>14</v>
      </c>
      <c r="D7" s="81"/>
      <c r="E7" s="81"/>
      <c r="F7" s="81"/>
      <c r="G7" s="81"/>
      <c r="H7" s="81"/>
      <c r="I7" s="81"/>
    </row>
    <row r="8" spans="2:9" ht="84" customHeight="1" x14ac:dyDescent="0.25">
      <c r="B8" s="35">
        <v>5</v>
      </c>
      <c r="C8" s="73" t="s">
        <v>21</v>
      </c>
      <c r="D8" s="74"/>
      <c r="E8" s="74"/>
      <c r="F8" s="74"/>
      <c r="G8" s="74"/>
      <c r="H8" s="74"/>
      <c r="I8" s="75"/>
    </row>
    <row r="9" spans="2:9" ht="16.5" customHeight="1" x14ac:dyDescent="0.25">
      <c r="B9" s="35">
        <v>6</v>
      </c>
      <c r="C9" s="73" t="s">
        <v>24</v>
      </c>
      <c r="D9" s="74"/>
      <c r="E9" s="74"/>
      <c r="F9" s="74"/>
      <c r="G9" s="74"/>
      <c r="H9" s="74"/>
      <c r="I9" s="75"/>
    </row>
    <row r="10" spans="2:9" ht="54" customHeight="1" x14ac:dyDescent="0.25">
      <c r="B10" s="35">
        <v>7</v>
      </c>
      <c r="C10" s="73" t="s">
        <v>25</v>
      </c>
      <c r="D10" s="74"/>
      <c r="E10" s="74"/>
      <c r="F10" s="74"/>
      <c r="G10" s="74"/>
      <c r="H10" s="74"/>
      <c r="I10" s="75"/>
    </row>
    <row r="11" spans="2:9" ht="21" customHeight="1" x14ac:dyDescent="0.25">
      <c r="B11" s="35">
        <v>8</v>
      </c>
      <c r="C11" s="72" t="s">
        <v>37</v>
      </c>
      <c r="D11" s="72"/>
      <c r="E11" s="72"/>
      <c r="F11" s="72"/>
      <c r="G11" s="72"/>
      <c r="H11" s="72"/>
      <c r="I11" s="72"/>
    </row>
    <row r="12" spans="2:9" x14ac:dyDescent="0.25">
      <c r="B12" s="1"/>
      <c r="C12" s="1"/>
      <c r="D12" s="1"/>
      <c r="E12" s="1"/>
      <c r="F12" s="1"/>
      <c r="G12" s="1"/>
      <c r="H12" s="1"/>
      <c r="I12" s="1"/>
    </row>
  </sheetData>
  <sheetProtection password="DC72" sheet="1" objects="1" scenarios="1"/>
  <mergeCells count="9">
    <mergeCell ref="C11:I11"/>
    <mergeCell ref="C9:I9"/>
    <mergeCell ref="C10:I10"/>
    <mergeCell ref="B3:D3"/>
    <mergeCell ref="C4:I4"/>
    <mergeCell ref="C5:I5"/>
    <mergeCell ref="C6:I6"/>
    <mergeCell ref="C7:I7"/>
    <mergeCell ref="C8:I8"/>
  </mergeCells>
  <pageMargins left="0.7" right="0.7" top="0.75" bottom="0.75" header="0.3" footer="0.3"/>
  <pageSetup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QIS Form</vt:lpstr>
      <vt:lpstr>Instructions </vt:lpstr>
      <vt:lpstr>Sheet1</vt:lpstr>
      <vt:lpstr>'Instructions '!Print_Area</vt:lpstr>
      <vt:lpstr>'QIS Form'!Print_Area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 Al Shaikh</dc:creator>
  <cp:lastModifiedBy>Noor Riyadh Al Saad</cp:lastModifiedBy>
  <cp:lastPrinted>2013-06-12T06:31:02Z</cp:lastPrinted>
  <dcterms:created xsi:type="dcterms:W3CDTF">2013-04-25T04:48:45Z</dcterms:created>
  <dcterms:modified xsi:type="dcterms:W3CDTF">2019-01-07T04:52:39Z</dcterms:modified>
</cp:coreProperties>
</file>